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1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<sst xmlns="http://schemas.openxmlformats.org/spreadsheetml/2006/main" count="239" uniqueCount="225">
  <si>
    <t>наименование объекта, адрес</t>
  </si>
  <si>
    <t xml:space="preserve">примечание </t>
  </si>
  <si>
    <t>№п/п</t>
  </si>
  <si>
    <t>3.1</t>
  </si>
  <si>
    <t>3.2</t>
  </si>
  <si>
    <t>3.3</t>
  </si>
  <si>
    <t>3.4</t>
  </si>
  <si>
    <t>3.5</t>
  </si>
  <si>
    <t>средства дорожного фонда</t>
  </si>
  <si>
    <t>3</t>
  </si>
  <si>
    <t>2.2</t>
  </si>
  <si>
    <t>пос. Рыбачий ул. Пограничная</t>
  </si>
  <si>
    <t>пос. Заостровье, ул. Прибрежная</t>
  </si>
  <si>
    <t>пос. Дружное</t>
  </si>
  <si>
    <t>пос. Грачевка, ул Школьная</t>
  </si>
  <si>
    <t>пос. Охотное</t>
  </si>
  <si>
    <t>пос. Баркасово- Сторожевое</t>
  </si>
  <si>
    <t>пос. Сосновка- пос. Вербное (автобусный маршрут)</t>
  </si>
  <si>
    <t>ИТОГО ПО ПРОГРАММЕ</t>
  </si>
  <si>
    <t>1.1</t>
  </si>
  <si>
    <t>1.2</t>
  </si>
  <si>
    <t>1.3</t>
  </si>
  <si>
    <t>1.4</t>
  </si>
  <si>
    <t>1.5</t>
  </si>
  <si>
    <t>1.6</t>
  </si>
  <si>
    <t>2.1</t>
  </si>
  <si>
    <t>2.3</t>
  </si>
  <si>
    <t>2.4</t>
  </si>
  <si>
    <t>2.5</t>
  </si>
  <si>
    <t>2.6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</si>
  <si>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</si>
  <si>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</si>
  <si>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</si>
  <si>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</si>
  <si>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</si>
  <si>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</si>
  <si>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</si>
  <si>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</si>
  <si>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</si>
  <si>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</si>
  <si>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</si>
  <si>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</si>
  <si>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</si>
  <si>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</si>
  <si>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</si>
  <si>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</si>
  <si>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</si>
  <si>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</si>
  <si>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</si>
  <si>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</si>
  <si>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</si>
  <si>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</si>
  <si>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</si>
  <si>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</si>
  <si>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</si>
  <si>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3.36</t>
  </si>
  <si>
    <t>3.37</t>
  </si>
  <si>
    <t>3.38</t>
  </si>
  <si>
    <t>3.39</t>
  </si>
  <si>
    <t>3.40</t>
  </si>
  <si>
    <t>4.1</t>
  </si>
  <si>
    <t>4.2</t>
  </si>
  <si>
    <t>4.3</t>
  </si>
  <si>
    <t>4.4</t>
  </si>
  <si>
    <t>5</t>
  </si>
  <si>
    <t>5.1</t>
  </si>
  <si>
    <t>5.2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</si>
  <si>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</si>
  <si>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</si>
  <si>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</si>
  <si>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</si>
  <si>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</si>
  <si>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</si>
  <si>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</si>
  <si>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</si>
  <si>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</si>
  <si>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</si>
  <si>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</si>
  <si>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r>
      <t>1</t>
    </r>
    <r>
      <rPr>
        <b/>
        <sz val="11"/>
        <rFont val="Arial"/>
        <family val="2"/>
      </rPr>
      <t xml:space="preserve">                                                                                                   Проектирование </t>
    </r>
  </si>
  <si>
    <t>тыс.руб.</t>
  </si>
  <si>
    <t xml:space="preserve"> Приобретение техники</t>
  </si>
  <si>
    <t xml:space="preserve">4.       </t>
  </si>
  <si>
    <t>6.11</t>
  </si>
  <si>
    <t>Приложение к постановлению администрации МО "Зеленоградский городской округ"</t>
  </si>
  <si>
    <t>Общий объем финансирования</t>
  </si>
  <si>
    <t>Средства областного и федерального бюджетов</t>
  </si>
  <si>
    <t>Средства бюджета городского округа</t>
  </si>
  <si>
    <t>Мероприятия по подготовке к курортному сезону</t>
  </si>
  <si>
    <t>Программа ремонта автомобильных дорог муниципального значения в сельских населенных пунктах на 2017 год</t>
  </si>
  <si>
    <t>Прочие объекты</t>
  </si>
  <si>
    <t>Строительство объектов газификации</t>
  </si>
  <si>
    <t>Итого</t>
  </si>
  <si>
    <t xml:space="preserve">Итого </t>
  </si>
  <si>
    <t>Распорядитель бюджетных средств - администрация МО "Зеленоградский городской округ"</t>
  </si>
  <si>
    <t>Софинансирование мероприятий в рамках федеральной целевой программы "Повышение безопасности дорожного движения в 2013-2020 годах"</t>
  </si>
  <si>
    <t>3.41</t>
  </si>
  <si>
    <t>3.42</t>
  </si>
  <si>
    <t>3.43</t>
  </si>
  <si>
    <t>3.44</t>
  </si>
  <si>
    <t>4.5</t>
  </si>
  <si>
    <t>Разработка проектно-сметной документации на строительство объекта "Межпоселковый газопровод высокого давления от г. Калининград к поселкам Переславское,Кумачево, Зеленый Гай Зеленоградского района" (2 этап)</t>
  </si>
  <si>
    <t>Корректировка схем газоснабжения</t>
  </si>
  <si>
    <t xml:space="preserve">Разработка проектно-сметной документации на газификацию п. Рощино </t>
  </si>
  <si>
    <t>Разработка проектно-сметной документации по объекту "Реконструкция очистных сооружений в пос. Рыбачий"</t>
  </si>
  <si>
    <t>Врезка в межпоселковый газопровод высокого давления диаметром 400мм от АГРС Песчанное до г. Балтийска</t>
  </si>
  <si>
    <t>Строительство объекта "Межпоселковый газопровод высокого давления от г. Калининград к поселкам Переславское, Кумачево, Зеленый Гай Зеленоградского района" ( 1 этап)</t>
  </si>
  <si>
    <t>Строительство межпоселкового газопровода высокого давления к поселкам Филино, Орехово, Янтаровка, Прислово, Красноторовка, Охотное, Сараево, Кленовое, Майский</t>
  </si>
  <si>
    <t>Строительство распределительных газопроводов низкого давления и газопроводов -вводов к жилым домам в пос. Киевское, Широкополье, Луговское, Надеждено, Привольное, Новосельское, Иркутское</t>
  </si>
  <si>
    <t>Реконструкция жилого дома в п.Дунаевка, ул. Носова,14</t>
  </si>
  <si>
    <t>Программа модернизации и строительства систем водоснабжения  на 2017 год</t>
  </si>
  <si>
    <t>Программа конкретных дел</t>
  </si>
  <si>
    <t>Ремонт помещений управления образования по ул. Ленина, 1 в г.Зеленоградске</t>
  </si>
  <si>
    <t>Строительство пешеходных переходов по новым стандартам</t>
  </si>
  <si>
    <t>Строительство дороги к социальному дому ул. Мосина в г. Зеленоградске</t>
  </si>
  <si>
    <t>Ремонт кровли Дома культуры пос.Поваровка</t>
  </si>
  <si>
    <t xml:space="preserve">пос. Куликово (Переславский Т/О) </t>
  </si>
  <si>
    <t xml:space="preserve">пос. Красноторовка, ул. Школьная </t>
  </si>
  <si>
    <t>пос.Мельниково, ул.Енисейская</t>
  </si>
  <si>
    <t>пос. Колосовка, ул. Центральная</t>
  </si>
  <si>
    <t xml:space="preserve">Приобретение автогрейдера </t>
  </si>
  <si>
    <t>Приобретение коммунальной подметально-всасывающей машины для уборки улиц</t>
  </si>
  <si>
    <t xml:space="preserve">Приобретение автомобиля </t>
  </si>
  <si>
    <t>Разработка проектно-сметной документации на строительство объекта "Строительство водозабора и магистральных сетей в пос.Куликово Зеленоградского городского округа"</t>
  </si>
  <si>
    <t>Ремонт помещений библиотеки в п. Романово</t>
  </si>
  <si>
    <t>Адресный инвестиционный перечень объектов капитальных вложений муниципального образования "Зеленоградский городской округ" на 2017 год</t>
  </si>
  <si>
    <t>3.45</t>
  </si>
  <si>
    <t>3.46</t>
  </si>
  <si>
    <t xml:space="preserve"> </t>
  </si>
  <si>
    <t>3.47</t>
  </si>
  <si>
    <t>3.48</t>
  </si>
  <si>
    <t>3.49</t>
  </si>
  <si>
    <t xml:space="preserve">Выполнение работ по устройству душевых систем из нержавеющей стали на пляже в г.Зеленоградске </t>
  </si>
  <si>
    <t>Ремонт фасада здания по ул.Пограничная, 2 в г.Зеленоградске</t>
  </si>
  <si>
    <t>7.1</t>
  </si>
  <si>
    <t>Реконструкция Курортного проспекта в г.Зеленоградске</t>
  </si>
  <si>
    <t>Выполнение работ по ремонту канализационной сети в МАОУ СОШ п.Переславское</t>
  </si>
  <si>
    <t>3.50</t>
  </si>
  <si>
    <t>3.51</t>
  </si>
  <si>
    <t>Выполнение работ по ремонту асфальтобетонного покрытия на территории МАОУ СОШ п.Романово</t>
  </si>
  <si>
    <t>Выполнение работ по благоустройству территории возле административного здания по адресу г.Зеленоградск, Курортный пр, 20</t>
  </si>
  <si>
    <t>Поставка и монтаж деревянных урн со вставкой</t>
  </si>
  <si>
    <t>Поставка и монтаж ограждения из оцинкованной сетки с декорированием искусственной хвоей</t>
  </si>
  <si>
    <t xml:space="preserve">Ремонт помещений в здании администрации МО "Зеленоградский городской округ" </t>
  </si>
  <si>
    <t>Ремонт внутридворовых проездов в г. Зеленоградске</t>
  </si>
  <si>
    <t xml:space="preserve">Замена  теплотрассы в п. Переславское </t>
  </si>
  <si>
    <t>Замена теплотрассы п. Рыбачий</t>
  </si>
  <si>
    <t>Замена теплотрассы п.Кострово</t>
  </si>
  <si>
    <t>Выполнение работ по ремонту МАОУ ООШ п. Красноторовка</t>
  </si>
  <si>
    <t xml:space="preserve">Выполнение работ по ремонту МАДОУ детский сад п. Рыбачий </t>
  </si>
  <si>
    <t xml:space="preserve">Выполнение работ по ремонту МАОУ СОШ п.Романово </t>
  </si>
  <si>
    <t>Выполнение работ по монтажу системы АУПС и оповещения о пожаре в помещениях упроавления образования по ул. Ленина, 1 в г.Зеленоградске</t>
  </si>
  <si>
    <t>Устройство навесов для контейнерных площадок в г. Зеленоградске</t>
  </si>
  <si>
    <t>Усройство автопарковки по ул. Балтийской 42 в г.Зеленоградске (грант)</t>
  </si>
  <si>
    <t>Выполнение работ по благоустройству территории променада ("Роза ветров") в г.Зеленоградске</t>
  </si>
  <si>
    <t>Выполнение работ по ремонту кровли жилого дома в п.Сальское,11</t>
  </si>
  <si>
    <t>Выполнение электромонтажных работ по устройству уличного освещения "Бювета" в г.Зеленоградске</t>
  </si>
  <si>
    <t>Выполнение работ по ремонту здания Дома культуры по Курортному проспекту в г.Зеленоградске</t>
  </si>
  <si>
    <t>Выполнение работ по ремонту бювета</t>
  </si>
  <si>
    <t>Приобретение дизельного генератора</t>
  </si>
  <si>
    <t xml:space="preserve">Устройство остановочных пунктов на территории округа </t>
  </si>
  <si>
    <t>Приобретение барабанного мобильного измельчителя древесины</t>
  </si>
  <si>
    <t>3.52</t>
  </si>
  <si>
    <t>3.53</t>
  </si>
  <si>
    <t>Выполнение работ по участку тротуарного покрытия на ул.Окружной в г.Зеленоградске</t>
  </si>
  <si>
    <t>3.54</t>
  </si>
  <si>
    <t>3.55</t>
  </si>
  <si>
    <t xml:space="preserve">Выполнение работ по ремонту ул.Новой в пос. Кузнецкое </t>
  </si>
  <si>
    <t>Разработка проектно-сметной документации и строительству работ по объекту "Газопровод ввод по 2-му Саратовскому пер. д.4 в г.Зеленоградске"</t>
  </si>
  <si>
    <t>7.2</t>
  </si>
  <si>
    <t xml:space="preserve">Утепление фасада и ограждение территории МАОУ ООШ  п. Грачевка </t>
  </si>
  <si>
    <t xml:space="preserve">Выполнение работ по газоснабжению теплогенераторной детского сада по ул.Кузнецкой ,16 в п. Грачевка </t>
  </si>
  <si>
    <t>Выполнение работ по благоустройсту пляжной зоны и создание комфортных условий в п.Лесной</t>
  </si>
  <si>
    <t>Ремонт дорожного покрытия по 1-му Железнодорожному переулку в г.Зеленоградске</t>
  </si>
  <si>
    <t>Выполнение работ по строительству распределительного газопровода низкого давления и газопровод-ввод к жилому дому по ул. Гагарина, 10 в г.Зеленоградске</t>
  </si>
  <si>
    <t xml:space="preserve">Выполнение работ по замене пожарных лестниц в МАДОУ  п. Коврово </t>
  </si>
  <si>
    <t>Ремонт кровли и отмостки жилого дома № 2 по ул. Молодежная в п.Зеленый Гай</t>
  </si>
  <si>
    <t xml:space="preserve">Ремонт кровли жилого дома п. Янтаровка </t>
  </si>
  <si>
    <t xml:space="preserve">Выполнение работ по  устройству тротуара по ул. Подлесной в г.Зеленоградске </t>
  </si>
  <si>
    <t>Ремонт перекрытий и мест общего пользования муниципальных квартир по ул. Ленина 12 в г. Зеленоградске</t>
  </si>
  <si>
    <t xml:space="preserve">Капитальный ремонт здания МАДОУ детского сада п. Муромское </t>
  </si>
  <si>
    <t>Ремонт спортивного зала МАОУ СОШ "Гимназия "Вектор" в г.Зеленоградске</t>
  </si>
  <si>
    <t>Ремонт фасада МАДОУ ЦРР -детский сад № 6  г.Зеленоградска</t>
  </si>
  <si>
    <t>Устройство ливневой канализации и водоотведению грунтовых вод ФОК , расположенного по ул.Тургенева 9б в г.Зеленоградске</t>
  </si>
  <si>
    <t xml:space="preserve">Благоустройство территории МАОУ СОШ п. Переславское </t>
  </si>
  <si>
    <t xml:space="preserve">Благоустройство территории МАДОУ  п.Кумачево </t>
  </si>
  <si>
    <t>Замена оконных блоков в здании МАДОУ ЦРР - детский сад №4  в г.Зеленоградске</t>
  </si>
  <si>
    <t>Ремонт фасада и спортивного зала МАОУ СОШ п. Рыбачий</t>
  </si>
  <si>
    <t>Устройство уличных скамеек в п.Лесной</t>
  </si>
  <si>
    <t>Устройство спусков к озеру в парке г.Зеленоградска</t>
  </si>
  <si>
    <t xml:space="preserve">Ремонт ограждения МАОУ СОШ п Романово </t>
  </si>
  <si>
    <t>7          Распорядитель бюджетных средств - управление образования администрации МО "Зеленоградский городской округ"</t>
  </si>
  <si>
    <t xml:space="preserve">Газоснабжение  нежилого  здания Дома культуры  по ул. Центральной, 9  в пос. Лесной Зеленоградского района </t>
  </si>
  <si>
    <t>Выполнение работ по устройству центральной композиции на площади "Роза ветров" в г.Зеленоградске</t>
  </si>
  <si>
    <t>Выполнение работ по охране 153-квартирного социального дома по ул.Окружной в г.Зеленоградске</t>
  </si>
  <si>
    <t>Прокладка тепловых сетей с устройством тепловых пунктов в г.Зеленоградске</t>
  </si>
  <si>
    <t>Выполнение работ по строительству распределительного газопровода и газопровода-ввода к жилому дому, расположенного по адресу: Зеленоградский район, пос. Малиновка, Калиновый пер., 2.</t>
  </si>
  <si>
    <t>Проектирование строительства дороги по ул. Морская в пос.Малиновка и по ул.Зеленой в пос.Клинцовка Калининградской оболасти</t>
  </si>
  <si>
    <t>Выполнение электромонтажных работ по ремонту уличного освещения на ул.Октябрьской в г.Зеленоградске</t>
  </si>
  <si>
    <t>Выполнение электромонтажных работ по устройству освещения спортивных площадок школ п.Романово и п.Переславское</t>
  </si>
  <si>
    <t>Выполнение электромонтажных работ по устройству освещения пешеходных переходов в г.Зеленоградске</t>
  </si>
  <si>
    <t>Поставка пляжных раздевалок и зонтов для нужд МО "Зеленоградский городской округ"</t>
  </si>
  <si>
    <t>Экспертиза, проверка достоверности проектно-сметной документации,  оплата авторского надзора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</si>
  <si>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</si>
  <si>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</si>
  <si>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</si>
  <si>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</si>
  <si>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</si>
  <si>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</si>
  <si>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</si>
  <si>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</si>
  <si>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</si>
  <si>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Капитальный ремонт многоквартирных домов (2016 год)</t>
  </si>
  <si>
    <t xml:space="preserve">Капитальный ремонт артезианских скважин (замена частотных преобразователей) в населенных пунктах : п.Зеленый Гай, п.Каштановка, п.Киевское, Краснофлотское, п.Дружное </t>
  </si>
  <si>
    <t>Капитальный ремонт артезианских скважин (замена частотных преобразователей) в населенных пунктах : п.Красноторовка, п.Кленовое, п.Русское, п.Поваровка</t>
  </si>
  <si>
    <t>Выполнение работ по устройству основания под душевые стойки на пляже г.Зеленоградска</t>
  </si>
  <si>
    <t>Поставка комплектующих и монтаж подсветки пешеходных переходв в г,зеленоградске</t>
  </si>
  <si>
    <t>3.31</t>
  </si>
  <si>
    <t>3.32</t>
  </si>
  <si>
    <t>3.33</t>
  </si>
  <si>
    <t>3.34</t>
  </si>
  <si>
    <t>3.35</t>
  </si>
  <si>
    <t>3.65</t>
  </si>
  <si>
    <t>3.66</t>
  </si>
  <si>
    <t>3.67</t>
  </si>
  <si>
    <t xml:space="preserve">               от " 20  " марта  2017  № 960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</si>
</sst>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;\-#,##0.0&quot;р.&quot;"/>
    <numFmt numFmtId="185" formatCode="0.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_р_._-;\-* #,##0.0_р_._-;_-* &quot;-&quot;?_р_._-;_-@_-"/>
    <numFmt numFmtId="190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10" xfId="0" applyFont="1" applyBorder="1" applyAlignment="1">
      <alignment wrapText="1" shrinkToFit="1"/>
    </xf>
    <xf numFmtId="185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86" fontId="4" fillId="0" borderId="10" xfId="0" applyNumberFormat="1" applyFont="1" applyBorder="1" applyAlignment="1">
      <alignment horizontal="center" wrapText="1"/>
    </xf>
    <xf numFmtId="186" fontId="0" fillId="0" borderId="10" xfId="0" applyNumberFormat="1" applyBorder="1" applyAlignment="1">
      <alignment/>
    </xf>
    <xf numFmtId="186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wrapText="1" shrinkToFit="1"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wrapText="1"/>
    </xf>
    <xf numFmtId="185" fontId="3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wrapText="1"/>
    </xf>
    <xf numFmtId="185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86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18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85" fontId="0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189" fontId="7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 wrapText="1"/>
    </xf>
    <xf numFmtId="186" fontId="3" fillId="0" borderId="16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0" fillId="0" borderId="13" xfId="0" applyBorder="1" applyAlignment="1">
      <alignment wrapText="1"/>
    </xf>
    <xf numFmtId="186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wrapText="1"/>
    </xf>
    <xf numFmtId="186" fontId="0" fillId="0" borderId="10" xfId="0" applyNumberFormat="1" applyFont="1" applyBorder="1" applyAlignment="1">
      <alignment/>
    </xf>
    <xf numFmtId="185" fontId="3" fillId="0" borderId="12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186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7109375" style="9" customWidth="1"/>
    <col min="2" max="2" width="43.57421875" style="0" customWidth="1"/>
    <col min="3" max="3" width="23.8515625" style="0" customWidth="1"/>
    <col min="4" max="4" width="21.00390625" style="0" customWidth="1"/>
    <col min="5" max="5" width="18.421875" style="0" customWidth="1"/>
    <col min="6" max="6" width="15.140625" style="0" customWidth="1"/>
  </cols>
  <sheetData>
    <row r="1" spans="4:6" ht="12.75">
      <c r="D1" s="89" t="s">
        <v>83</v>
      </c>
      <c r="E1" s="89"/>
      <c r="F1" s="89"/>
    </row>
    <row r="2" spans="4:6" ht="12.75">
      <c r="D2" s="89"/>
      <c r="E2" s="89"/>
      <c r="F2" s="89"/>
    </row>
    <row r="3" spans="1:6" ht="12.75">
      <c r="A3" s="56"/>
      <c r="B3" s="54"/>
      <c r="C3" s="54"/>
      <c r="D3" s="90" t="s">
        <v>224</v>
      </c>
      <c r="E3" s="91"/>
      <c r="F3" s="91"/>
    </row>
    <row r="4" spans="1:6" ht="12.75">
      <c r="A4" s="56"/>
      <c r="B4" s="54"/>
      <c r="C4" s="54"/>
      <c r="D4" s="55"/>
      <c r="E4" s="55"/>
      <c r="F4" s="55"/>
    </row>
    <row r="5" spans="1:6" ht="12.75">
      <c r="A5" s="56"/>
      <c r="B5" s="54"/>
      <c r="C5" s="54"/>
      <c r="D5" s="54"/>
      <c r="E5" s="54"/>
      <c r="F5" s="54"/>
    </row>
    <row r="6" spans="1:6" ht="33" customHeight="1">
      <c r="A6" s="92" t="s">
        <v>124</v>
      </c>
      <c r="B6" s="92"/>
      <c r="C6" s="92"/>
      <c r="D6" s="92"/>
      <c r="E6" s="92"/>
      <c r="F6" s="93"/>
    </row>
    <row r="7" spans="1:6" ht="12.75">
      <c r="A7" s="91"/>
      <c r="B7" s="91"/>
      <c r="C7" s="91"/>
      <c r="D7" s="91"/>
      <c r="E7" s="91"/>
      <c r="F7" s="54"/>
    </row>
    <row r="8" spans="1:6" ht="12.75">
      <c r="A8" s="73" t="s">
        <v>79</v>
      </c>
      <c r="B8" s="73"/>
      <c r="C8" s="73"/>
      <c r="D8" s="73"/>
      <c r="E8" s="73"/>
      <c r="F8" s="73"/>
    </row>
    <row r="9" spans="1:6" ht="12.75" customHeight="1">
      <c r="A9" s="95" t="s">
        <v>2</v>
      </c>
      <c r="B9" s="84" t="s">
        <v>0</v>
      </c>
      <c r="C9" s="84" t="s">
        <v>86</v>
      </c>
      <c r="D9" s="84" t="s">
        <v>85</v>
      </c>
      <c r="E9" s="84" t="s">
        <v>84</v>
      </c>
      <c r="F9" s="84" t="s">
        <v>1</v>
      </c>
    </row>
    <row r="10" spans="1:6" ht="12.75">
      <c r="A10" s="95"/>
      <c r="B10" s="84"/>
      <c r="C10" s="84"/>
      <c r="D10" s="84"/>
      <c r="E10" s="84"/>
      <c r="F10" s="84"/>
    </row>
    <row r="11" spans="1:6" ht="12.75">
      <c r="A11" s="95"/>
      <c r="B11" s="84"/>
      <c r="C11" s="84"/>
      <c r="D11" s="84"/>
      <c r="E11" s="84"/>
      <c r="F11" s="84"/>
    </row>
    <row r="12" spans="1:6" ht="12.75">
      <c r="A12" s="95"/>
      <c r="B12" s="84"/>
      <c r="C12" s="84"/>
      <c r="D12" s="84"/>
      <c r="E12" s="84"/>
      <c r="F12" s="84"/>
    </row>
    <row r="13" spans="1:6" ht="12.75">
      <c r="A13" s="95"/>
      <c r="B13" s="84"/>
      <c r="C13" s="84"/>
      <c r="D13" s="84"/>
      <c r="E13" s="84"/>
      <c r="F13" s="84"/>
    </row>
    <row r="14" spans="1:6" ht="12.75">
      <c r="A14" s="7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12.75">
      <c r="A15" s="60"/>
      <c r="B15" s="81" t="s">
        <v>93</v>
      </c>
      <c r="C15" s="78"/>
      <c r="D15" s="81"/>
      <c r="E15" s="81"/>
      <c r="F15" s="57"/>
    </row>
    <row r="16" spans="1:6" ht="15">
      <c r="A16" s="87" t="s">
        <v>78</v>
      </c>
      <c r="B16" s="75"/>
      <c r="C16" s="75"/>
      <c r="D16" s="75"/>
      <c r="E16" s="75"/>
      <c r="F16" s="76"/>
    </row>
    <row r="17" spans="1:6" ht="76.5" customHeight="1">
      <c r="A17" s="43" t="s">
        <v>19</v>
      </c>
      <c r="B17" s="14" t="s">
        <v>100</v>
      </c>
      <c r="C17" s="16">
        <v>337.3</v>
      </c>
      <c r="D17" s="16">
        <v>6409.13</v>
      </c>
      <c r="E17" s="71">
        <v>6746.4</v>
      </c>
      <c r="F17" s="15"/>
    </row>
    <row r="18" spans="1:6" ht="18.75" customHeight="1">
      <c r="A18" s="43" t="s">
        <v>20</v>
      </c>
      <c r="B18" s="14" t="s">
        <v>101</v>
      </c>
      <c r="C18" s="16">
        <v>500</v>
      </c>
      <c r="D18" s="16"/>
      <c r="E18" s="16">
        <v>500</v>
      </c>
      <c r="F18" s="15"/>
    </row>
    <row r="19" spans="1:6" ht="41.25" customHeight="1">
      <c r="A19" s="43" t="s">
        <v>21</v>
      </c>
      <c r="B19" s="20" t="s">
        <v>102</v>
      </c>
      <c r="C19" s="16">
        <v>800</v>
      </c>
      <c r="D19" s="16"/>
      <c r="E19" s="16">
        <v>800</v>
      </c>
      <c r="F19" s="16"/>
    </row>
    <row r="20" spans="1:6" ht="51.75" customHeight="1">
      <c r="A20" s="43" t="s">
        <v>22</v>
      </c>
      <c r="B20" s="14" t="s">
        <v>167</v>
      </c>
      <c r="C20" s="16">
        <v>186.047</v>
      </c>
      <c r="D20" s="16"/>
      <c r="E20" s="16">
        <v>186.047</v>
      </c>
      <c r="F20" s="17"/>
    </row>
    <row r="21" spans="1:6" ht="75" customHeight="1">
      <c r="A21" s="43" t="s">
        <v>23</v>
      </c>
      <c r="B21" s="14" t="s">
        <v>122</v>
      </c>
      <c r="C21" s="16">
        <v>938.19</v>
      </c>
      <c r="D21" s="16">
        <v>17825.7</v>
      </c>
      <c r="E21" s="16">
        <v>18763.89</v>
      </c>
      <c r="F21" s="17"/>
    </row>
    <row r="22" spans="1:6" ht="45" customHeight="1">
      <c r="A22" s="43" t="s">
        <v>24</v>
      </c>
      <c r="B22" s="14" t="s">
        <v>103</v>
      </c>
      <c r="C22" s="16">
        <v>920</v>
      </c>
      <c r="D22" s="16">
        <v>2760</v>
      </c>
      <c r="E22" s="16">
        <v>3680</v>
      </c>
      <c r="F22" s="17"/>
    </row>
    <row r="23" spans="1:6" ht="12.75">
      <c r="A23" s="44"/>
      <c r="B23" s="5"/>
      <c r="C23" s="16"/>
      <c r="D23" s="16"/>
      <c r="E23" s="16"/>
      <c r="F23" s="17"/>
    </row>
    <row r="24" spans="1:6" ht="12.75">
      <c r="A24" s="44"/>
      <c r="B24" s="58" t="s">
        <v>91</v>
      </c>
      <c r="C24" s="34">
        <f>SUM(C17:C23)</f>
        <v>3681.5370000000003</v>
      </c>
      <c r="D24" s="34">
        <f>SUM(D17:D23)</f>
        <v>26994.83</v>
      </c>
      <c r="E24" s="34">
        <f>SUM(E17:E23)</f>
        <v>30676.337</v>
      </c>
      <c r="F24" s="17"/>
    </row>
    <row r="25" spans="1:6" ht="15">
      <c r="A25" s="46">
        <v>2</v>
      </c>
      <c r="B25" s="80" t="s">
        <v>90</v>
      </c>
      <c r="C25" s="81"/>
      <c r="D25" s="81"/>
      <c r="E25" s="81"/>
      <c r="F25" s="82"/>
    </row>
    <row r="26" spans="1:6" ht="38.25">
      <c r="A26" s="43" t="s">
        <v>25</v>
      </c>
      <c r="B26" s="14" t="s">
        <v>104</v>
      </c>
      <c r="C26" s="16">
        <v>820</v>
      </c>
      <c r="D26" s="16"/>
      <c r="E26" s="16">
        <f>SUM(C26:D26)</f>
        <v>820</v>
      </c>
      <c r="F26" s="17"/>
    </row>
    <row r="27" spans="1:6" ht="60" customHeight="1">
      <c r="A27" s="43" t="s">
        <v>10</v>
      </c>
      <c r="B27" s="14" t="s">
        <v>105</v>
      </c>
      <c r="C27" s="16">
        <v>187.3</v>
      </c>
      <c r="D27" s="16">
        <v>37278.8</v>
      </c>
      <c r="E27" s="71">
        <f>SUM(C27:D27)</f>
        <v>37466.100000000006</v>
      </c>
      <c r="F27" s="17"/>
    </row>
    <row r="28" spans="1:6" ht="63.75">
      <c r="A28" s="43" t="s">
        <v>26</v>
      </c>
      <c r="B28" s="14" t="s">
        <v>106</v>
      </c>
      <c r="C28" s="16">
        <v>2712</v>
      </c>
      <c r="D28" s="16">
        <v>24408</v>
      </c>
      <c r="E28" s="16">
        <v>27120</v>
      </c>
      <c r="F28" s="17"/>
    </row>
    <row r="29" spans="1:6" ht="63.75">
      <c r="A29" s="43" t="s">
        <v>27</v>
      </c>
      <c r="B29" s="14" t="s">
        <v>107</v>
      </c>
      <c r="C29" s="16">
        <v>4034.4</v>
      </c>
      <c r="D29" s="16">
        <v>36309.6</v>
      </c>
      <c r="E29" s="16">
        <v>40344</v>
      </c>
      <c r="F29" s="17"/>
    </row>
    <row r="30" spans="1:6" ht="51">
      <c r="A30" s="43" t="s">
        <v>28</v>
      </c>
      <c r="B30" s="14" t="s">
        <v>173</v>
      </c>
      <c r="C30" s="16">
        <v>325.7</v>
      </c>
      <c r="D30" s="16"/>
      <c r="E30" s="16">
        <v>325.7</v>
      </c>
      <c r="F30" s="17"/>
    </row>
    <row r="31" spans="1:6" ht="38.25">
      <c r="A31" s="43" t="s">
        <v>29</v>
      </c>
      <c r="B31" s="14" t="s">
        <v>170</v>
      </c>
      <c r="C31" s="16">
        <v>199</v>
      </c>
      <c r="D31" s="16"/>
      <c r="E31" s="16">
        <v>199</v>
      </c>
      <c r="F31" s="17"/>
    </row>
    <row r="32" spans="1:6" ht="12.75">
      <c r="A32" s="18"/>
      <c r="B32" s="4"/>
      <c r="C32" s="16"/>
      <c r="D32" s="16"/>
      <c r="E32" s="16"/>
      <c r="F32" s="16"/>
    </row>
    <row r="33" spans="1:6" ht="11.25" customHeight="1">
      <c r="A33" s="19"/>
      <c r="B33" s="59" t="s">
        <v>92</v>
      </c>
      <c r="C33" s="34">
        <f>SUM(C26:C32)</f>
        <v>8278.400000000001</v>
      </c>
      <c r="D33" s="34">
        <f>SUM(D26:D32)</f>
        <v>97996.4</v>
      </c>
      <c r="E33" s="34">
        <f>SUM(E26:E32)</f>
        <v>106274.8</v>
      </c>
      <c r="F33" s="4"/>
    </row>
    <row r="34" spans="1:6" ht="15">
      <c r="A34" s="40" t="s">
        <v>9</v>
      </c>
      <c r="B34" s="83" t="s">
        <v>89</v>
      </c>
      <c r="C34" s="83"/>
      <c r="D34" s="83"/>
      <c r="E34" s="83"/>
      <c r="F34" s="4"/>
    </row>
    <row r="35" spans="1:6" s="10" customFormat="1" ht="25.5">
      <c r="A35" s="25" t="s">
        <v>3</v>
      </c>
      <c r="B35" s="11" t="s">
        <v>108</v>
      </c>
      <c r="C35" s="16">
        <v>2765.2</v>
      </c>
      <c r="D35" s="16"/>
      <c r="E35" s="16">
        <v>2765.2</v>
      </c>
      <c r="F35" s="20"/>
    </row>
    <row r="36" spans="1:6" ht="29.25" customHeight="1">
      <c r="A36" s="25" t="s">
        <v>4</v>
      </c>
      <c r="B36" s="14" t="s">
        <v>154</v>
      </c>
      <c r="C36" s="16">
        <v>1222.29</v>
      </c>
      <c r="D36" s="16"/>
      <c r="E36" s="16">
        <v>1222.29</v>
      </c>
      <c r="F36" s="20" t="s">
        <v>127</v>
      </c>
    </row>
    <row r="37" spans="1:6" ht="30.75" customHeight="1">
      <c r="A37" s="25" t="s">
        <v>5</v>
      </c>
      <c r="B37" s="14" t="s">
        <v>175</v>
      </c>
      <c r="C37" s="16">
        <v>198</v>
      </c>
      <c r="D37" s="16"/>
      <c r="E37" s="16">
        <v>198</v>
      </c>
      <c r="F37" s="20"/>
    </row>
    <row r="38" spans="1:6" ht="23.25" customHeight="1">
      <c r="A38" s="25" t="s">
        <v>6</v>
      </c>
      <c r="B38" s="14" t="s">
        <v>176</v>
      </c>
      <c r="C38" s="16">
        <v>456.3</v>
      </c>
      <c r="D38" s="16"/>
      <c r="E38" s="16">
        <v>456.3</v>
      </c>
      <c r="F38" s="20"/>
    </row>
    <row r="39" spans="1:6" ht="39" customHeight="1">
      <c r="A39" s="25" t="s">
        <v>7</v>
      </c>
      <c r="B39" s="14" t="s">
        <v>178</v>
      </c>
      <c r="C39" s="16">
        <v>98.3</v>
      </c>
      <c r="D39" s="16"/>
      <c r="E39" s="16">
        <v>98.3</v>
      </c>
      <c r="F39" s="20"/>
    </row>
    <row r="40" spans="1:6" ht="25.5">
      <c r="A40" s="25" t="s">
        <v>30</v>
      </c>
      <c r="B40" s="14" t="s">
        <v>109</v>
      </c>
      <c r="C40" s="16">
        <v>16987</v>
      </c>
      <c r="D40" s="16"/>
      <c r="E40" s="16">
        <v>16987</v>
      </c>
      <c r="F40" s="14"/>
    </row>
    <row r="41" spans="1:6" ht="57" customHeight="1">
      <c r="A41" s="25" t="s">
        <v>31</v>
      </c>
      <c r="B41" s="14" t="s">
        <v>94</v>
      </c>
      <c r="C41" s="16">
        <v>2017</v>
      </c>
      <c r="D41" s="16">
        <v>2017</v>
      </c>
      <c r="E41" s="16">
        <v>4034</v>
      </c>
      <c r="F41" s="14"/>
    </row>
    <row r="42" spans="1:6" ht="25.5">
      <c r="A42" s="25" t="s">
        <v>32</v>
      </c>
      <c r="B42" s="14" t="s">
        <v>151</v>
      </c>
      <c r="C42" s="16">
        <v>3490.448</v>
      </c>
      <c r="D42" s="16"/>
      <c r="E42" s="16">
        <v>3490.448</v>
      </c>
      <c r="F42" s="24"/>
    </row>
    <row r="43" spans="1:6" ht="25.5">
      <c r="A43" s="25" t="s">
        <v>33</v>
      </c>
      <c r="B43" s="33" t="s">
        <v>123</v>
      </c>
      <c r="C43" s="16">
        <v>78</v>
      </c>
      <c r="D43" s="16"/>
      <c r="E43" s="16">
        <v>78</v>
      </c>
      <c r="F43" s="14"/>
    </row>
    <row r="44" spans="1:6" ht="12.75">
      <c r="A44" s="25" t="s">
        <v>34</v>
      </c>
      <c r="B44" s="24" t="s">
        <v>110</v>
      </c>
      <c r="C44" s="16">
        <v>3071</v>
      </c>
      <c r="D44" s="16">
        <v>10000</v>
      </c>
      <c r="E44" s="16">
        <v>13071</v>
      </c>
      <c r="F44" s="5"/>
    </row>
    <row r="45" spans="1:6" ht="25.5">
      <c r="A45" s="25" t="s">
        <v>35</v>
      </c>
      <c r="B45" s="14" t="s">
        <v>111</v>
      </c>
      <c r="C45" s="16">
        <v>1587.905</v>
      </c>
      <c r="D45" s="16"/>
      <c r="E45" s="16">
        <v>1587.905</v>
      </c>
      <c r="F45" s="14"/>
    </row>
    <row r="46" spans="1:6" ht="51">
      <c r="A46" s="25" t="s">
        <v>36</v>
      </c>
      <c r="B46" s="14" t="s">
        <v>150</v>
      </c>
      <c r="C46" s="16">
        <v>68.9</v>
      </c>
      <c r="D46" s="16"/>
      <c r="E46" s="16">
        <v>68.9</v>
      </c>
      <c r="F46" s="14"/>
    </row>
    <row r="47" spans="1:6" ht="25.5">
      <c r="A47" s="25" t="s">
        <v>37</v>
      </c>
      <c r="B47" s="14" t="s">
        <v>179</v>
      </c>
      <c r="C47" s="16">
        <v>536.632</v>
      </c>
      <c r="D47" s="16"/>
      <c r="E47" s="16">
        <v>536.632</v>
      </c>
      <c r="F47" s="14"/>
    </row>
    <row r="48" spans="1:6" ht="25.5">
      <c r="A48" s="25" t="s">
        <v>38</v>
      </c>
      <c r="B48" s="14" t="s">
        <v>180</v>
      </c>
      <c r="C48" s="16">
        <v>431.6</v>
      </c>
      <c r="D48" s="16"/>
      <c r="E48" s="16">
        <v>431.6</v>
      </c>
      <c r="F48" s="14"/>
    </row>
    <row r="49" spans="1:6" ht="25.5">
      <c r="A49" s="25" t="s">
        <v>39</v>
      </c>
      <c r="B49" s="14" t="s">
        <v>181</v>
      </c>
      <c r="C49" s="16">
        <v>1276.846</v>
      </c>
      <c r="D49" s="16"/>
      <c r="E49" s="16">
        <v>1276.846</v>
      </c>
      <c r="F49" s="14"/>
    </row>
    <row r="50" spans="1:6" ht="51">
      <c r="A50" s="25" t="s">
        <v>40</v>
      </c>
      <c r="B50" s="22" t="s">
        <v>182</v>
      </c>
      <c r="C50" s="16">
        <v>779.5</v>
      </c>
      <c r="D50" s="16"/>
      <c r="E50" s="16">
        <v>779.5</v>
      </c>
      <c r="F50" s="14"/>
    </row>
    <row r="51" spans="1:6" ht="25.5">
      <c r="A51" s="25" t="s">
        <v>41</v>
      </c>
      <c r="B51" s="14" t="s">
        <v>183</v>
      </c>
      <c r="C51" s="16">
        <v>2451.725</v>
      </c>
      <c r="D51" s="16"/>
      <c r="E51" s="16">
        <v>2451.726</v>
      </c>
      <c r="F51" s="14"/>
    </row>
    <row r="52" spans="1:6" ht="25.5">
      <c r="A52" s="25" t="s">
        <v>42</v>
      </c>
      <c r="B52" s="14" t="s">
        <v>184</v>
      </c>
      <c r="C52" s="16">
        <v>641.1</v>
      </c>
      <c r="D52" s="16"/>
      <c r="E52" s="16">
        <v>641.1</v>
      </c>
      <c r="F52" s="14"/>
    </row>
    <row r="53" spans="1:6" ht="32.25" customHeight="1">
      <c r="A53" s="25" t="s">
        <v>43</v>
      </c>
      <c r="B53" s="14" t="s">
        <v>147</v>
      </c>
      <c r="C53" s="16">
        <v>2113.58</v>
      </c>
      <c r="D53" s="16"/>
      <c r="E53" s="16">
        <v>2113.58</v>
      </c>
      <c r="F53" s="5"/>
    </row>
    <row r="54" spans="1:7" ht="25.5">
      <c r="A54" s="25" t="s">
        <v>44</v>
      </c>
      <c r="B54" s="14" t="s">
        <v>169</v>
      </c>
      <c r="C54" s="71">
        <v>2707.8</v>
      </c>
      <c r="D54" s="71"/>
      <c r="E54" s="71">
        <v>2707.8</v>
      </c>
      <c r="F54" s="26"/>
      <c r="G54" s="69"/>
    </row>
    <row r="55" spans="1:6" ht="25.5">
      <c r="A55" s="25" t="s">
        <v>45</v>
      </c>
      <c r="B55" s="14" t="s">
        <v>185</v>
      </c>
      <c r="C55" s="16">
        <v>376.614</v>
      </c>
      <c r="D55" s="16"/>
      <c r="E55" s="16">
        <v>376.614</v>
      </c>
      <c r="F55" s="14"/>
    </row>
    <row r="56" spans="1:6" ht="27.75" customHeight="1">
      <c r="A56" s="25" t="s">
        <v>46</v>
      </c>
      <c r="B56" s="14" t="s">
        <v>149</v>
      </c>
      <c r="C56" s="16">
        <v>980</v>
      </c>
      <c r="D56" s="16"/>
      <c r="E56" s="16">
        <v>980</v>
      </c>
      <c r="F56" s="14"/>
    </row>
    <row r="57" spans="1:6" ht="25.5">
      <c r="A57" s="25" t="s">
        <v>47</v>
      </c>
      <c r="B57" s="14" t="s">
        <v>186</v>
      </c>
      <c r="C57" s="16">
        <v>3606.8</v>
      </c>
      <c r="D57" s="16"/>
      <c r="E57" s="16">
        <v>3606.8</v>
      </c>
      <c r="F57" s="5"/>
    </row>
    <row r="58" spans="1:6" ht="33" customHeight="1">
      <c r="A58" s="25" t="s">
        <v>48</v>
      </c>
      <c r="B58" s="14" t="s">
        <v>148</v>
      </c>
      <c r="C58" s="16">
        <v>711.857</v>
      </c>
      <c r="D58" s="16"/>
      <c r="E58" s="16">
        <v>711.857</v>
      </c>
      <c r="F58" s="14"/>
    </row>
    <row r="59" spans="1:6" ht="30" customHeight="1">
      <c r="A59" s="25" t="s">
        <v>49</v>
      </c>
      <c r="B59" s="14" t="s">
        <v>174</v>
      </c>
      <c r="C59" s="16">
        <v>402</v>
      </c>
      <c r="D59" s="16"/>
      <c r="E59" s="16">
        <v>402</v>
      </c>
      <c r="F59" s="5"/>
    </row>
    <row r="60" spans="1:6" ht="38.25" customHeight="1">
      <c r="A60" s="25" t="s">
        <v>50</v>
      </c>
      <c r="B60" s="14" t="s">
        <v>156</v>
      </c>
      <c r="C60" s="16">
        <v>1701.323</v>
      </c>
      <c r="D60" s="16"/>
      <c r="E60" s="16">
        <v>1701.323</v>
      </c>
      <c r="F60" s="5"/>
    </row>
    <row r="61" spans="1:6" ht="37.5" customHeight="1">
      <c r="A61" s="25" t="s">
        <v>51</v>
      </c>
      <c r="B61" s="14" t="s">
        <v>142</v>
      </c>
      <c r="C61" s="16">
        <v>394</v>
      </c>
      <c r="D61" s="16"/>
      <c r="E61" s="16">
        <v>394</v>
      </c>
      <c r="F61" s="14"/>
    </row>
    <row r="62" spans="1:6" ht="12.75">
      <c r="A62" s="25" t="s">
        <v>52</v>
      </c>
      <c r="B62" s="14" t="s">
        <v>145</v>
      </c>
      <c r="C62" s="16">
        <v>1581.783</v>
      </c>
      <c r="D62" s="16"/>
      <c r="E62" s="16">
        <v>1581.783</v>
      </c>
      <c r="F62" s="14"/>
    </row>
    <row r="63" spans="1:6" ht="12.75">
      <c r="A63" s="25" t="s">
        <v>53</v>
      </c>
      <c r="B63" s="14" t="s">
        <v>144</v>
      </c>
      <c r="C63" s="16">
        <v>864.9</v>
      </c>
      <c r="D63" s="16"/>
      <c r="E63" s="16">
        <v>864.9</v>
      </c>
      <c r="F63" s="5"/>
    </row>
    <row r="64" spans="1:6" ht="12.75">
      <c r="A64" s="25" t="s">
        <v>54</v>
      </c>
      <c r="B64" s="14" t="s">
        <v>146</v>
      </c>
      <c r="C64" s="16">
        <v>795</v>
      </c>
      <c r="D64" s="16"/>
      <c r="E64" s="16">
        <v>795</v>
      </c>
      <c r="F64" s="5"/>
    </row>
    <row r="65" spans="1:6" ht="67.5" customHeight="1">
      <c r="A65" s="25" t="s">
        <v>216</v>
      </c>
      <c r="B65" s="14" t="s">
        <v>212</v>
      </c>
      <c r="C65" s="16">
        <v>343</v>
      </c>
      <c r="D65" s="16"/>
      <c r="E65" s="16">
        <v>343</v>
      </c>
      <c r="F65" s="5"/>
    </row>
    <row r="66" spans="1:6" ht="63" customHeight="1">
      <c r="A66" s="25" t="s">
        <v>217</v>
      </c>
      <c r="B66" s="14" t="s">
        <v>213</v>
      </c>
      <c r="C66" s="16">
        <v>347</v>
      </c>
      <c r="D66" s="16"/>
      <c r="E66" s="16">
        <v>347</v>
      </c>
      <c r="F66" s="5"/>
    </row>
    <row r="67" spans="1:8" ht="38.25">
      <c r="A67" s="25" t="s">
        <v>218</v>
      </c>
      <c r="B67" s="14" t="s">
        <v>153</v>
      </c>
      <c r="C67" s="16">
        <v>3387.93</v>
      </c>
      <c r="D67" s="16"/>
      <c r="E67" s="16">
        <v>3387.93</v>
      </c>
      <c r="F67" s="24"/>
      <c r="H67" s="67" t="s">
        <v>127</v>
      </c>
    </row>
    <row r="68" spans="1:6" ht="25.5">
      <c r="A68" s="25" t="s">
        <v>219</v>
      </c>
      <c r="B68" s="5" t="s">
        <v>112</v>
      </c>
      <c r="C68" s="16">
        <v>3000</v>
      </c>
      <c r="D68" s="16">
        <v>3000</v>
      </c>
      <c r="E68" s="16">
        <v>6000</v>
      </c>
      <c r="F68" s="4"/>
    </row>
    <row r="69" spans="1:6" ht="25.5">
      <c r="A69" s="25" t="s">
        <v>220</v>
      </c>
      <c r="B69" s="14" t="s">
        <v>143</v>
      </c>
      <c r="C69" s="16">
        <v>847.722</v>
      </c>
      <c r="D69" s="16"/>
      <c r="E69" s="16">
        <v>847.722</v>
      </c>
      <c r="F69" s="24"/>
    </row>
    <row r="70" spans="1:6" ht="33" customHeight="1">
      <c r="A70" s="25" t="s">
        <v>55</v>
      </c>
      <c r="B70" s="22" t="s">
        <v>172</v>
      </c>
      <c r="C70" s="16">
        <v>3490.413</v>
      </c>
      <c r="D70" s="16"/>
      <c r="E70" s="16">
        <v>3490.413</v>
      </c>
      <c r="F70" s="68"/>
    </row>
    <row r="71" spans="1:6" ht="25.5">
      <c r="A71" s="25" t="s">
        <v>56</v>
      </c>
      <c r="B71" s="22" t="s">
        <v>166</v>
      </c>
      <c r="C71" s="16">
        <v>1116.5</v>
      </c>
      <c r="D71" s="16"/>
      <c r="E71" s="16">
        <v>1116.5</v>
      </c>
      <c r="F71" s="47"/>
    </row>
    <row r="72" spans="1:6" ht="30.75" customHeight="1">
      <c r="A72" s="25" t="s">
        <v>57</v>
      </c>
      <c r="B72" s="22" t="s">
        <v>113</v>
      </c>
      <c r="C72" s="16">
        <v>5610.8</v>
      </c>
      <c r="D72" s="16"/>
      <c r="E72" s="16">
        <v>5610.8</v>
      </c>
      <c r="F72" s="4"/>
    </row>
    <row r="73" spans="1:6" ht="25.5">
      <c r="A73" s="25" t="s">
        <v>58</v>
      </c>
      <c r="B73" s="22" t="s">
        <v>177</v>
      </c>
      <c r="C73" s="16">
        <v>719.292</v>
      </c>
      <c r="D73" s="16"/>
      <c r="E73" s="16">
        <v>719.292</v>
      </c>
      <c r="F73" s="24"/>
    </row>
    <row r="74" spans="1:6" ht="25.5">
      <c r="A74" s="25" t="s">
        <v>59</v>
      </c>
      <c r="B74" s="22" t="s">
        <v>152</v>
      </c>
      <c r="C74" s="16"/>
      <c r="D74" s="16">
        <v>223.6</v>
      </c>
      <c r="E74" s="16">
        <v>223.6</v>
      </c>
      <c r="F74" s="24"/>
    </row>
    <row r="75" spans="1:6" ht="33" customHeight="1">
      <c r="A75" s="25" t="s">
        <v>95</v>
      </c>
      <c r="B75" s="14" t="s">
        <v>159</v>
      </c>
      <c r="C75" s="16">
        <v>1024.951</v>
      </c>
      <c r="D75" s="16"/>
      <c r="E75" s="16">
        <v>1024.951</v>
      </c>
      <c r="F75" s="4"/>
    </row>
    <row r="76" spans="1:6" ht="20.25" customHeight="1">
      <c r="A76" s="25" t="s">
        <v>96</v>
      </c>
      <c r="B76" s="14" t="s">
        <v>114</v>
      </c>
      <c r="C76" s="16">
        <v>681.8</v>
      </c>
      <c r="D76" s="16"/>
      <c r="E76" s="16">
        <v>681.8</v>
      </c>
      <c r="F76" s="24"/>
    </row>
    <row r="77" spans="1:6" ht="50.25" customHeight="1">
      <c r="A77" s="25" t="s">
        <v>97</v>
      </c>
      <c r="B77" s="14" t="s">
        <v>191</v>
      </c>
      <c r="C77" s="16">
        <v>689.001</v>
      </c>
      <c r="D77" s="16"/>
      <c r="E77" s="16">
        <v>689.001</v>
      </c>
      <c r="F77" s="4"/>
    </row>
    <row r="78" spans="1:6" ht="32.25" customHeight="1">
      <c r="A78" s="25" t="s">
        <v>98</v>
      </c>
      <c r="B78" s="14" t="s">
        <v>188</v>
      </c>
      <c r="C78" s="16">
        <v>98.6</v>
      </c>
      <c r="D78" s="16"/>
      <c r="E78" s="16">
        <v>98.6</v>
      </c>
      <c r="F78" s="24"/>
    </row>
    <row r="79" spans="1:6" ht="26.25" customHeight="1">
      <c r="A79" s="25" t="s">
        <v>125</v>
      </c>
      <c r="B79" s="14" t="s">
        <v>187</v>
      </c>
      <c r="C79" s="16">
        <v>44</v>
      </c>
      <c r="D79" s="16"/>
      <c r="E79" s="16">
        <v>44</v>
      </c>
      <c r="F79" s="24"/>
    </row>
    <row r="80" spans="1:6" ht="37.5" customHeight="1">
      <c r="A80" s="25" t="s">
        <v>126</v>
      </c>
      <c r="B80" s="5" t="s">
        <v>131</v>
      </c>
      <c r="C80" s="16">
        <v>552.04</v>
      </c>
      <c r="D80" s="16"/>
      <c r="E80" s="16">
        <v>552.04</v>
      </c>
      <c r="F80" s="4" t="s">
        <v>127</v>
      </c>
    </row>
    <row r="81" spans="1:8" ht="25.5" customHeight="1">
      <c r="A81" s="25" t="s">
        <v>128</v>
      </c>
      <c r="B81" s="5" t="s">
        <v>132</v>
      </c>
      <c r="C81" s="16">
        <v>500.324</v>
      </c>
      <c r="D81" s="16"/>
      <c r="E81" s="16">
        <v>500.324</v>
      </c>
      <c r="F81" s="4"/>
      <c r="H81" s="67" t="s">
        <v>127</v>
      </c>
    </row>
    <row r="82" spans="1:8" ht="25.5" customHeight="1">
      <c r="A82" s="25" t="s">
        <v>129</v>
      </c>
      <c r="B82" s="5" t="s">
        <v>134</v>
      </c>
      <c r="C82" s="16">
        <v>5841.2</v>
      </c>
      <c r="D82" s="16"/>
      <c r="E82" s="16">
        <v>5841.2</v>
      </c>
      <c r="F82" s="4"/>
      <c r="H82" s="67"/>
    </row>
    <row r="83" spans="1:8" ht="25.5" customHeight="1">
      <c r="A83" s="25" t="s">
        <v>130</v>
      </c>
      <c r="B83" s="5" t="s">
        <v>135</v>
      </c>
      <c r="C83" s="16">
        <v>369.119</v>
      </c>
      <c r="D83" s="16"/>
      <c r="E83" s="16">
        <v>369.119</v>
      </c>
      <c r="F83" s="4" t="s">
        <v>127</v>
      </c>
      <c r="H83" s="67"/>
    </row>
    <row r="84" spans="1:8" ht="43.5" customHeight="1">
      <c r="A84" s="25" t="s">
        <v>136</v>
      </c>
      <c r="B84" s="65" t="s">
        <v>139</v>
      </c>
      <c r="C84" s="16">
        <v>1607.568</v>
      </c>
      <c r="D84" s="16"/>
      <c r="E84" s="16">
        <v>1607.568</v>
      </c>
      <c r="F84" s="4"/>
      <c r="H84" s="67"/>
    </row>
    <row r="85" spans="1:8" ht="35.25" customHeight="1">
      <c r="A85" s="25" t="s">
        <v>137</v>
      </c>
      <c r="B85" s="70" t="s">
        <v>163</v>
      </c>
      <c r="C85" s="16">
        <v>63.621</v>
      </c>
      <c r="D85" s="16"/>
      <c r="E85" s="16">
        <v>63.621</v>
      </c>
      <c r="F85" s="4"/>
      <c r="H85" s="67"/>
    </row>
    <row r="86" spans="1:8" ht="30" customHeight="1">
      <c r="A86" s="25" t="s">
        <v>161</v>
      </c>
      <c r="B86" s="65" t="s">
        <v>140</v>
      </c>
      <c r="C86" s="16">
        <v>276.12</v>
      </c>
      <c r="D86" s="16"/>
      <c r="E86" s="16">
        <v>276.12</v>
      </c>
      <c r="F86" s="4"/>
      <c r="H86" s="67"/>
    </row>
    <row r="87" spans="1:8" ht="35.25" customHeight="1">
      <c r="A87" s="25" t="s">
        <v>162</v>
      </c>
      <c r="B87" s="65" t="s">
        <v>141</v>
      </c>
      <c r="C87" s="16">
        <v>75.343</v>
      </c>
      <c r="D87" s="16"/>
      <c r="E87" s="16">
        <v>75.343</v>
      </c>
      <c r="F87" s="4"/>
      <c r="H87" s="67"/>
    </row>
    <row r="88" spans="1:8" ht="35.25" customHeight="1">
      <c r="A88" s="25" t="s">
        <v>164</v>
      </c>
      <c r="B88" s="70" t="s">
        <v>171</v>
      </c>
      <c r="C88" s="16">
        <v>3358.548</v>
      </c>
      <c r="D88" s="71" t="s">
        <v>127</v>
      </c>
      <c r="E88" s="16">
        <v>3358.548</v>
      </c>
      <c r="F88" s="4"/>
      <c r="H88" s="67"/>
    </row>
    <row r="89" spans="1:8" ht="38.25" customHeight="1">
      <c r="A89" s="25" t="s">
        <v>165</v>
      </c>
      <c r="B89" s="70" t="s">
        <v>192</v>
      </c>
      <c r="C89" s="16">
        <v>2406.669</v>
      </c>
      <c r="D89" s="71"/>
      <c r="E89" s="16">
        <v>2406.669</v>
      </c>
      <c r="F89" s="4"/>
      <c r="H89" s="67" t="s">
        <v>127</v>
      </c>
    </row>
    <row r="90" spans="1:8" ht="38.25" customHeight="1">
      <c r="A90" s="25" t="s">
        <v>202</v>
      </c>
      <c r="B90" s="70" t="s">
        <v>193</v>
      </c>
      <c r="C90" s="16">
        <v>244.8</v>
      </c>
      <c r="D90" s="71"/>
      <c r="E90" s="16">
        <v>244.8</v>
      </c>
      <c r="F90" s="4"/>
      <c r="H90" s="67"/>
    </row>
    <row r="91" spans="1:8" ht="38.25" customHeight="1">
      <c r="A91" s="25" t="s">
        <v>203</v>
      </c>
      <c r="B91" s="70" t="s">
        <v>194</v>
      </c>
      <c r="C91" s="16">
        <v>1703.071</v>
      </c>
      <c r="D91" s="71">
        <v>11865.152</v>
      </c>
      <c r="E91" s="16">
        <v>13568.223</v>
      </c>
      <c r="F91" s="4"/>
      <c r="H91" s="67"/>
    </row>
    <row r="92" spans="1:8" ht="38.25" customHeight="1">
      <c r="A92" s="25" t="s">
        <v>204</v>
      </c>
      <c r="B92" s="70" t="s">
        <v>195</v>
      </c>
      <c r="C92" s="16">
        <v>138</v>
      </c>
      <c r="D92" s="71"/>
      <c r="E92" s="16">
        <v>138</v>
      </c>
      <c r="F92" s="4"/>
      <c r="H92" s="67"/>
    </row>
    <row r="93" spans="1:8" ht="38.25" customHeight="1">
      <c r="A93" s="25" t="s">
        <v>205</v>
      </c>
      <c r="B93" s="70" t="s">
        <v>196</v>
      </c>
      <c r="C93" s="16">
        <v>744.501</v>
      </c>
      <c r="D93" s="16" t="s">
        <v>127</v>
      </c>
      <c r="E93" s="16">
        <v>744.501</v>
      </c>
      <c r="F93" s="4"/>
      <c r="H93" s="67"/>
    </row>
    <row r="94" spans="1:8" ht="38.25" customHeight="1">
      <c r="A94" s="25" t="s">
        <v>206</v>
      </c>
      <c r="B94" s="70" t="s">
        <v>197</v>
      </c>
      <c r="C94" s="16">
        <v>129.146</v>
      </c>
      <c r="D94" s="71"/>
      <c r="E94" s="16">
        <v>129.146</v>
      </c>
      <c r="F94" s="4"/>
      <c r="H94" s="67"/>
    </row>
    <row r="95" spans="1:8" ht="38.25" customHeight="1">
      <c r="A95" s="25" t="s">
        <v>207</v>
      </c>
      <c r="B95" s="70" t="s">
        <v>198</v>
      </c>
      <c r="C95" s="16">
        <v>116.923</v>
      </c>
      <c r="D95" s="71"/>
      <c r="E95" s="16">
        <v>116.923</v>
      </c>
      <c r="F95" s="4"/>
      <c r="H95" s="67"/>
    </row>
    <row r="96" spans="1:9" ht="38.25" customHeight="1">
      <c r="A96" s="25" t="s">
        <v>208</v>
      </c>
      <c r="B96" s="70" t="s">
        <v>199</v>
      </c>
      <c r="C96" s="16">
        <v>955.62</v>
      </c>
      <c r="D96" s="71"/>
      <c r="E96" s="16">
        <v>955.62</v>
      </c>
      <c r="F96" s="4"/>
      <c r="H96" s="67"/>
      <c r="I96" t="s">
        <v>127</v>
      </c>
    </row>
    <row r="97" spans="1:8" ht="30" customHeight="1">
      <c r="A97" s="25" t="s">
        <v>209</v>
      </c>
      <c r="B97" s="70" t="s">
        <v>200</v>
      </c>
      <c r="C97" s="16">
        <v>1727.4</v>
      </c>
      <c r="D97" s="71"/>
      <c r="E97" s="16">
        <v>1727.4</v>
      </c>
      <c r="F97" s="4"/>
      <c r="H97" s="67"/>
    </row>
    <row r="98" spans="1:8" ht="30" customHeight="1">
      <c r="A98" s="25" t="s">
        <v>210</v>
      </c>
      <c r="B98" s="70" t="s">
        <v>214</v>
      </c>
      <c r="C98" s="16">
        <v>339.192</v>
      </c>
      <c r="D98" s="71"/>
      <c r="E98" s="16">
        <v>339.192</v>
      </c>
      <c r="F98" s="4"/>
      <c r="H98" s="67"/>
    </row>
    <row r="99" spans="1:8" ht="30" customHeight="1">
      <c r="A99" s="25" t="s">
        <v>221</v>
      </c>
      <c r="B99" s="70" t="s">
        <v>215</v>
      </c>
      <c r="C99" s="16">
        <v>497.5</v>
      </c>
      <c r="D99" s="71"/>
      <c r="E99" s="16">
        <v>497.5</v>
      </c>
      <c r="F99" s="4"/>
      <c r="H99" s="67"/>
    </row>
    <row r="100" spans="1:8" ht="40.5" customHeight="1">
      <c r="A100" s="25" t="s">
        <v>222</v>
      </c>
      <c r="B100" s="70" t="s">
        <v>201</v>
      </c>
      <c r="C100" s="16">
        <v>100</v>
      </c>
      <c r="D100" s="71"/>
      <c r="E100" s="16">
        <v>100</v>
      </c>
      <c r="F100" s="4"/>
      <c r="H100" s="67"/>
    </row>
    <row r="101" spans="1:8" ht="30" customHeight="1">
      <c r="A101" s="25" t="s">
        <v>223</v>
      </c>
      <c r="B101" s="70" t="s">
        <v>211</v>
      </c>
      <c r="C101" s="16">
        <v>238.042</v>
      </c>
      <c r="D101" s="71"/>
      <c r="E101" s="16">
        <v>238.042</v>
      </c>
      <c r="F101" s="4"/>
      <c r="H101" s="67"/>
    </row>
    <row r="102" spans="1:6" ht="12.75">
      <c r="A102" s="8"/>
      <c r="B102" s="58" t="s">
        <v>91</v>
      </c>
      <c r="C102" s="34">
        <f>SUM(C35:C101)</f>
        <v>97779.15899999997</v>
      </c>
      <c r="D102" s="34">
        <f>SUM(D35:D97)</f>
        <v>27105.752</v>
      </c>
      <c r="E102" s="34">
        <f>SUM(E35:E101)</f>
        <v>124884.91199999995</v>
      </c>
      <c r="F102" s="4"/>
    </row>
    <row r="103" spans="1:6" ht="12.75">
      <c r="A103" s="8"/>
      <c r="B103" s="5"/>
      <c r="C103" s="4"/>
      <c r="D103" s="4"/>
      <c r="E103" s="4"/>
      <c r="F103" s="4"/>
    </row>
    <row r="104" spans="1:6" ht="15">
      <c r="A104" s="48" t="s">
        <v>81</v>
      </c>
      <c r="B104" s="81" t="s">
        <v>80</v>
      </c>
      <c r="C104" s="81"/>
      <c r="D104" s="81"/>
      <c r="E104" s="81"/>
      <c r="F104" s="49"/>
    </row>
    <row r="105" spans="1:6" ht="12.75">
      <c r="A105" s="21" t="s">
        <v>60</v>
      </c>
      <c r="B105" s="22" t="s">
        <v>119</v>
      </c>
      <c r="C105" s="12">
        <v>5000</v>
      </c>
      <c r="D105" s="4"/>
      <c r="E105" s="12">
        <v>5000</v>
      </c>
      <c r="F105" s="5"/>
    </row>
    <row r="106" spans="1:6" ht="27.75" customHeight="1">
      <c r="A106" s="21" t="s">
        <v>61</v>
      </c>
      <c r="B106" s="22" t="s">
        <v>120</v>
      </c>
      <c r="C106" s="12">
        <v>3900</v>
      </c>
      <c r="D106" s="4"/>
      <c r="E106" s="12">
        <v>3900</v>
      </c>
      <c r="F106" s="5"/>
    </row>
    <row r="107" spans="1:6" ht="27.75" customHeight="1">
      <c r="A107" s="21" t="s">
        <v>62</v>
      </c>
      <c r="B107" s="14" t="s">
        <v>160</v>
      </c>
      <c r="C107" s="12">
        <v>421.26</v>
      </c>
      <c r="D107" s="12"/>
      <c r="E107" s="12">
        <v>421.26</v>
      </c>
      <c r="F107" s="4"/>
    </row>
    <row r="108" spans="1:6" ht="12.75">
      <c r="A108" s="21" t="s">
        <v>63</v>
      </c>
      <c r="B108" s="5" t="s">
        <v>121</v>
      </c>
      <c r="C108" s="12">
        <v>577.2</v>
      </c>
      <c r="D108" s="12"/>
      <c r="E108" s="12">
        <v>577.2</v>
      </c>
      <c r="F108" s="4"/>
    </row>
    <row r="109" spans="1:6" ht="12.75">
      <c r="A109" s="21" t="s">
        <v>99</v>
      </c>
      <c r="B109" s="14" t="s">
        <v>158</v>
      </c>
      <c r="C109" s="12">
        <v>950</v>
      </c>
      <c r="D109" s="4"/>
      <c r="E109" s="12">
        <v>950</v>
      </c>
      <c r="F109" s="4"/>
    </row>
    <row r="110" spans="1:6" ht="12.75">
      <c r="A110" s="21"/>
      <c r="B110" s="5"/>
      <c r="C110" s="12"/>
      <c r="D110" s="4"/>
      <c r="E110" s="12"/>
      <c r="F110" s="4"/>
    </row>
    <row r="111" spans="1:6" ht="12.75">
      <c r="A111" s="8"/>
      <c r="B111" s="58" t="s">
        <v>91</v>
      </c>
      <c r="C111" s="34">
        <f>SUM(C105:C109)</f>
        <v>10848.460000000001</v>
      </c>
      <c r="D111" s="27">
        <f>SUM(D105:D109)</f>
        <v>0</v>
      </c>
      <c r="E111" s="34">
        <f>SUM(E105:E109)</f>
        <v>10848.460000000001</v>
      </c>
      <c r="F111" s="5"/>
    </row>
    <row r="112" spans="1:6" ht="12.75">
      <c r="A112" s="8"/>
      <c r="B112" s="62"/>
      <c r="C112" s="63"/>
      <c r="D112" s="64"/>
      <c r="E112" s="63"/>
      <c r="F112" s="65"/>
    </row>
    <row r="113" spans="1:6" ht="15" customHeight="1">
      <c r="A113" s="40" t="s">
        <v>64</v>
      </c>
      <c r="B113" s="77" t="s">
        <v>87</v>
      </c>
      <c r="C113" s="85"/>
      <c r="D113" s="85"/>
      <c r="E113" s="85"/>
      <c r="F113" s="86"/>
    </row>
    <row r="114" spans="1:6" ht="12.75">
      <c r="A114" s="21" t="s">
        <v>65</v>
      </c>
      <c r="B114" s="14" t="s">
        <v>157</v>
      </c>
      <c r="C114" s="23">
        <v>1147.138</v>
      </c>
      <c r="D114" s="23"/>
      <c r="E114" s="23">
        <v>1147.138</v>
      </c>
      <c r="F114" s="13"/>
    </row>
    <row r="115" spans="1:6" ht="38.25">
      <c r="A115" s="21" t="s">
        <v>66</v>
      </c>
      <c r="B115" s="14" t="s">
        <v>155</v>
      </c>
      <c r="C115" s="31">
        <v>649.977</v>
      </c>
      <c r="D115" s="32"/>
      <c r="E115" s="31">
        <v>649.977</v>
      </c>
      <c r="F115" s="4"/>
    </row>
    <row r="116" spans="1:6" ht="12.75">
      <c r="A116" s="8"/>
      <c r="B116" s="58" t="s">
        <v>91</v>
      </c>
      <c r="C116" s="34">
        <f>SUM(C114:C115)</f>
        <v>1797.1149999999998</v>
      </c>
      <c r="D116" s="34">
        <f>SUM(D114:D115)</f>
        <v>0</v>
      </c>
      <c r="E116" s="34">
        <f>SUM(E114:E115)</f>
        <v>1797.1149999999998</v>
      </c>
      <c r="F116" s="4"/>
    </row>
    <row r="117" spans="1:6" ht="12.75">
      <c r="A117" s="8"/>
      <c r="B117" s="30"/>
      <c r="C117" s="29"/>
      <c r="D117" s="28"/>
      <c r="E117" s="29"/>
      <c r="F117" s="4"/>
    </row>
    <row r="118" spans="1:6" ht="20.25" customHeight="1">
      <c r="A118" s="40" t="s">
        <v>67</v>
      </c>
      <c r="B118" s="77" t="s">
        <v>88</v>
      </c>
      <c r="C118" s="78"/>
      <c r="D118" s="78"/>
      <c r="E118" s="78"/>
      <c r="F118" s="79"/>
    </row>
    <row r="119" spans="1:6" ht="12.75">
      <c r="A119" s="8"/>
      <c r="B119" s="88" t="s">
        <v>8</v>
      </c>
      <c r="C119" s="78"/>
      <c r="D119" s="78"/>
      <c r="E119" s="79"/>
      <c r="F119" s="26"/>
    </row>
    <row r="120" spans="1:6" ht="12.75">
      <c r="A120" s="21" t="s">
        <v>68</v>
      </c>
      <c r="B120" s="14" t="s">
        <v>115</v>
      </c>
      <c r="C120" s="31">
        <v>722.2</v>
      </c>
      <c r="D120" s="24"/>
      <c r="E120" s="31">
        <v>722.2</v>
      </c>
      <c r="F120" s="26"/>
    </row>
    <row r="121" spans="1:6" ht="12.75">
      <c r="A121" s="21" t="s">
        <v>69</v>
      </c>
      <c r="B121" s="14" t="s">
        <v>118</v>
      </c>
      <c r="C121" s="31">
        <v>743.4</v>
      </c>
      <c r="D121" s="24"/>
      <c r="E121" s="31">
        <v>743.4</v>
      </c>
      <c r="F121" s="26"/>
    </row>
    <row r="122" spans="1:6" ht="12.75">
      <c r="A122" s="21" t="s">
        <v>70</v>
      </c>
      <c r="B122" s="14" t="s">
        <v>11</v>
      </c>
      <c r="C122" s="31">
        <v>2561.2</v>
      </c>
      <c r="D122" s="24"/>
      <c r="E122" s="31">
        <v>2561.2</v>
      </c>
      <c r="F122" s="26"/>
    </row>
    <row r="123" spans="1:6" ht="12.75">
      <c r="A123" s="21" t="s">
        <v>71</v>
      </c>
      <c r="B123" s="14" t="s">
        <v>12</v>
      </c>
      <c r="C123" s="31">
        <v>1860.3</v>
      </c>
      <c r="D123" s="24"/>
      <c r="E123" s="31">
        <v>1860.3</v>
      </c>
      <c r="F123" s="26"/>
    </row>
    <row r="124" spans="1:6" ht="12.75">
      <c r="A124" s="21" t="s">
        <v>72</v>
      </c>
      <c r="B124" s="14" t="s">
        <v>13</v>
      </c>
      <c r="C124" s="31">
        <v>365.3</v>
      </c>
      <c r="D124" s="24"/>
      <c r="E124" s="31">
        <v>365.3</v>
      </c>
      <c r="F124" s="26"/>
    </row>
    <row r="125" spans="1:6" ht="12.75">
      <c r="A125" s="21" t="s">
        <v>73</v>
      </c>
      <c r="B125" s="14" t="s">
        <v>14</v>
      </c>
      <c r="C125" s="31">
        <v>1412.7</v>
      </c>
      <c r="D125" s="24"/>
      <c r="E125" s="31">
        <v>1412.7</v>
      </c>
      <c r="F125" s="26"/>
    </row>
    <row r="126" spans="1:6" ht="12.75">
      <c r="A126" s="21" t="s">
        <v>74</v>
      </c>
      <c r="B126" s="14" t="s">
        <v>15</v>
      </c>
      <c r="C126" s="31">
        <v>1432.2</v>
      </c>
      <c r="D126" s="24"/>
      <c r="E126" s="31">
        <v>1432.2</v>
      </c>
      <c r="F126" s="26"/>
    </row>
    <row r="127" spans="1:6" ht="12.75">
      <c r="A127" s="21" t="s">
        <v>75</v>
      </c>
      <c r="B127" s="14" t="s">
        <v>16</v>
      </c>
      <c r="C127" s="31">
        <v>334.2</v>
      </c>
      <c r="D127" s="24"/>
      <c r="E127" s="31">
        <v>334.2</v>
      </c>
      <c r="F127" s="26"/>
    </row>
    <row r="128" spans="1:6" ht="25.5">
      <c r="A128" s="52" t="s">
        <v>76</v>
      </c>
      <c r="B128" s="14" t="s">
        <v>17</v>
      </c>
      <c r="C128" s="53">
        <v>2048.8</v>
      </c>
      <c r="D128" s="24"/>
      <c r="E128" s="31">
        <v>2048.8</v>
      </c>
      <c r="F128" s="26"/>
    </row>
    <row r="129" spans="1:6" ht="12.75">
      <c r="A129" s="50" t="s">
        <v>77</v>
      </c>
      <c r="B129" s="39" t="s">
        <v>116</v>
      </c>
      <c r="C129" s="51">
        <v>3678.1</v>
      </c>
      <c r="D129" s="37"/>
      <c r="E129" s="36">
        <v>3678.1</v>
      </c>
      <c r="F129" s="38"/>
    </row>
    <row r="130" spans="1:6" ht="12.75">
      <c r="A130" s="52" t="s">
        <v>82</v>
      </c>
      <c r="B130" s="39" t="s">
        <v>117</v>
      </c>
      <c r="C130" s="51">
        <v>349.7</v>
      </c>
      <c r="D130" s="37"/>
      <c r="E130" s="36">
        <v>349.7</v>
      </c>
      <c r="F130" s="38"/>
    </row>
    <row r="131" spans="1:6" ht="12.75">
      <c r="A131" s="45"/>
      <c r="B131" s="35" t="s">
        <v>91</v>
      </c>
      <c r="C131" s="66">
        <f>SUM(C120:C130)</f>
        <v>15508.1</v>
      </c>
      <c r="D131" s="66">
        <f>SUM(D120:D130)</f>
        <v>0</v>
      </c>
      <c r="E131" s="66">
        <f>SUM(E120:E130)</f>
        <v>15508.1</v>
      </c>
      <c r="F131" s="38"/>
    </row>
    <row r="132" spans="1:6" ht="12.75">
      <c r="A132" s="74" t="s">
        <v>190</v>
      </c>
      <c r="B132" s="75"/>
      <c r="C132" s="75"/>
      <c r="D132" s="75"/>
      <c r="E132" s="75"/>
      <c r="F132" s="76"/>
    </row>
    <row r="133" spans="1:6" ht="12.75">
      <c r="A133" s="21" t="s">
        <v>133</v>
      </c>
      <c r="B133" s="70" t="s">
        <v>189</v>
      </c>
      <c r="C133" s="51">
        <v>130</v>
      </c>
      <c r="D133" s="51"/>
      <c r="E133" s="51">
        <v>130</v>
      </c>
      <c r="F133" s="26"/>
    </row>
    <row r="134" spans="1:6" ht="38.25">
      <c r="A134" s="21" t="s">
        <v>168</v>
      </c>
      <c r="B134" s="5" t="s">
        <v>138</v>
      </c>
      <c r="C134" s="51">
        <v>550.57</v>
      </c>
      <c r="D134" s="51"/>
      <c r="E134" s="51">
        <v>550.57</v>
      </c>
      <c r="F134" s="26"/>
    </row>
    <row r="135" spans="1:6" ht="12.75" customHeight="1">
      <c r="A135" s="8"/>
      <c r="B135" s="35" t="s">
        <v>91</v>
      </c>
      <c r="C135" s="72">
        <f>SUM(C133:C134)</f>
        <v>680.57</v>
      </c>
      <c r="D135" s="72">
        <f>SUM(D133:D134)</f>
        <v>0</v>
      </c>
      <c r="E135" s="72">
        <f>SUM(E133:E134)</f>
        <v>680.57</v>
      </c>
      <c r="F135" s="5"/>
    </row>
    <row r="136" spans="1:6" ht="15.75">
      <c r="A136" s="41"/>
      <c r="B136" s="42" t="s">
        <v>18</v>
      </c>
      <c r="C136" s="61">
        <f>SUM(C24+C33+C102+C111+C116+C131+C135)</f>
        <v>138573.341</v>
      </c>
      <c r="D136" s="61">
        <f>SUM(D24+D33+D102+D111+D116+D131+D135)</f>
        <v>152096.982</v>
      </c>
      <c r="E136" s="61">
        <f>SUM(E24+E33+E102+E111+E116+E131+E135)</f>
        <v>290670.29399999994</v>
      </c>
      <c r="F136" s="42"/>
    </row>
    <row r="145" ht="12.75">
      <c r="D145" t="s">
        <v>127</v>
      </c>
    </row>
    <row r="167" ht="12.75">
      <c r="B167" s="2"/>
    </row>
    <row r="171" ht="24" customHeight="1">
      <c r="B171" s="2"/>
    </row>
    <row r="187" ht="12.75">
      <c r="B187" s="2"/>
    </row>
    <row r="195" ht="35.25" customHeight="1">
      <c r="B195" s="2"/>
    </row>
    <row r="218" ht="28.5" customHeight="1">
      <c r="B218" s="1"/>
    </row>
    <row r="220" ht="12.75">
      <c r="B220" s="2"/>
    </row>
    <row r="227" spans="2:3" ht="12.75">
      <c r="B227" s="2"/>
      <c r="C227" s="2"/>
    </row>
    <row r="236" spans="2:3" ht="12.75">
      <c r="B236" s="2"/>
      <c r="C236" s="2"/>
    </row>
    <row r="277" spans="1:6" ht="12.75">
      <c r="A277" s="94"/>
      <c r="B277" s="94"/>
      <c r="C277" s="94"/>
      <c r="D277" s="94"/>
      <c r="E277" s="94"/>
      <c r="F277" s="3"/>
    </row>
    <row r="278" spans="1:6" ht="12.75">
      <c r="A278" s="94"/>
      <c r="B278" s="94"/>
      <c r="C278" s="94"/>
      <c r="D278" s="94"/>
      <c r="E278" s="94"/>
      <c r="F278" s="3"/>
    </row>
    <row r="279" spans="1:6" ht="12.75">
      <c r="A279" s="94"/>
      <c r="B279" s="94"/>
      <c r="C279" s="94"/>
      <c r="D279" s="94"/>
      <c r="E279" s="94"/>
      <c r="F279" s="3"/>
    </row>
    <row r="280" spans="1:6" ht="12.75">
      <c r="A280" s="94"/>
      <c r="B280" s="94"/>
      <c r="C280" s="94"/>
      <c r="D280" s="94"/>
      <c r="E280" s="94"/>
      <c r="F280" s="3"/>
    </row>
    <row r="281" spans="1:6" ht="12.75">
      <c r="A281" s="94"/>
      <c r="B281" s="94"/>
      <c r="C281" s="94"/>
      <c r="D281" s="94"/>
      <c r="E281" s="94"/>
      <c r="F281" s="3"/>
    </row>
    <row r="282" spans="1:6" ht="12.75">
      <c r="A282" s="94"/>
      <c r="B282" s="94"/>
      <c r="C282" s="94"/>
      <c r="D282" s="94"/>
      <c r="E282" s="94"/>
      <c r="F282" s="3"/>
    </row>
    <row r="283" spans="1:6" ht="12.75">
      <c r="A283" s="94"/>
      <c r="B283" s="94"/>
      <c r="C283" s="94"/>
      <c r="D283" s="94"/>
      <c r="E283" s="94"/>
      <c r="F283" s="3"/>
    </row>
    <row r="284" spans="1:6" ht="12.75">
      <c r="A284" s="94"/>
      <c r="B284" s="94"/>
      <c r="C284" s="94"/>
      <c r="D284" s="94"/>
      <c r="E284" s="94"/>
      <c r="F284" s="3"/>
    </row>
    <row r="285" spans="1:6" ht="12.75">
      <c r="A285" s="94"/>
      <c r="B285" s="94"/>
      <c r="C285" s="94"/>
      <c r="D285" s="94"/>
      <c r="E285" s="94"/>
      <c r="F285" s="3"/>
    </row>
    <row r="286" spans="1:6" ht="12.75">
      <c r="A286" s="94"/>
      <c r="B286" s="94"/>
      <c r="C286" s="94"/>
      <c r="D286" s="94"/>
      <c r="E286" s="94"/>
      <c r="F286" s="3"/>
    </row>
    <row r="287" spans="1:6" ht="12.75">
      <c r="A287" s="94"/>
      <c r="B287" s="94"/>
      <c r="C287" s="94"/>
      <c r="D287" s="94"/>
      <c r="E287" s="94"/>
      <c r="F287" s="3"/>
    </row>
    <row r="288" spans="1:6" ht="12.75">
      <c r="A288" s="94"/>
      <c r="B288" s="94"/>
      <c r="C288" s="94"/>
      <c r="D288" s="94"/>
      <c r="E288" s="94"/>
      <c r="F288" s="3"/>
    </row>
    <row r="289" spans="1:6" ht="12.75">
      <c r="A289" s="94"/>
      <c r="B289" s="94"/>
      <c r="C289" s="94"/>
      <c r="D289" s="94"/>
      <c r="E289" s="94"/>
      <c r="F289" s="3"/>
    </row>
    <row r="290" spans="1:6" ht="12.75">
      <c r="A290" s="94"/>
      <c r="B290" s="94"/>
      <c r="C290" s="94"/>
      <c r="D290" s="94"/>
      <c r="E290" s="94"/>
      <c r="F290" s="3"/>
    </row>
    <row r="291" spans="1:6" ht="12.75">
      <c r="A291" s="94"/>
      <c r="B291" s="94"/>
      <c r="C291" s="94"/>
      <c r="D291" s="94"/>
      <c r="E291" s="94"/>
      <c r="F291" s="3"/>
    </row>
    <row r="292" spans="1:6" ht="12.75">
      <c r="A292" s="94"/>
      <c r="B292" s="94"/>
      <c r="C292" s="94"/>
      <c r="D292" s="94"/>
      <c r="E292" s="94"/>
      <c r="F292" s="3"/>
    </row>
    <row r="293" spans="1:6" ht="12.75">
      <c r="A293" s="94"/>
      <c r="B293" s="94"/>
      <c r="C293" s="94"/>
      <c r="D293" s="94"/>
      <c r="E293" s="94"/>
      <c r="F293" s="3"/>
    </row>
  </sheetData>
  <sheetProtection/>
  <mergeCells count="21">
    <mergeCell ref="A277:E293"/>
    <mergeCell ref="A9:A13"/>
    <mergeCell ref="B9:B13"/>
    <mergeCell ref="C9:C13"/>
    <mergeCell ref="D9:D13"/>
    <mergeCell ref="B104:E104"/>
    <mergeCell ref="D1:F2"/>
    <mergeCell ref="D3:F3"/>
    <mergeCell ref="B15:E15"/>
    <mergeCell ref="A6:F6"/>
    <mergeCell ref="A7:E7"/>
    <mergeCell ref="A8:F8"/>
    <mergeCell ref="A132:F132"/>
    <mergeCell ref="B118:F118"/>
    <mergeCell ref="B25:F25"/>
    <mergeCell ref="B34:E34"/>
    <mergeCell ref="F9:F13"/>
    <mergeCell ref="B113:F113"/>
    <mergeCell ref="A16:F16"/>
    <mergeCell ref="E9:E13"/>
    <mergeCell ref="B119:E119"/>
  </mergeCells>
  <printOptions/>
  <pageMargins left="1.141732283464567" right="0.31496062992125984" top="0.4724409448818898" bottom="0.3937007874015748" header="0.2362204724409449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2017-03-22T09:50:51Z</cp:lastPrinted>
  <dcterms:created xsi:type="dcterms:W3CDTF">1996-10-08T23:32:33Z</dcterms:created>
  <dcterms:modified xsi:type="dcterms:W3CDTF">2017-03-22T12:33:15Z</dcterms:modified>
  <cp:category/>
  <cp:version/>
  <cp:contentType/>
  <cp:contentStatus/>
</cp:coreProperties>
</file>